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cag\WPDATA\09 - Transportation\Planning\LRSP\RFP\"/>
    </mc:Choice>
  </mc:AlternateContent>
  <xr:revisionPtr revIDLastSave="0" documentId="13_ncr:1_{BFC2A6A7-270A-4705-8AE5-91C9F49BFBC7}" xr6:coauthVersionLast="47" xr6:coauthVersionMax="47" xr10:uidLastSave="{00000000-0000-0000-0000-000000000000}"/>
  <bookViews>
    <workbookView xWindow="33720" yWindow="-120" windowWidth="29040" windowHeight="15840" xr2:uid="{56BF91D8-9FA3-4016-8AD0-96D4C14A3D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H10" i="1" l="1"/>
  <c r="E10" i="1"/>
  <c r="H61" i="1"/>
  <c r="H60" i="1"/>
  <c r="H62" i="1" s="1"/>
  <c r="F9" i="1"/>
  <c r="H9" i="1" s="1"/>
  <c r="G14" i="1"/>
  <c r="D14" i="1"/>
  <c r="C14" i="1"/>
  <c r="B14" i="1"/>
  <c r="H13" i="1"/>
  <c r="H12" i="1"/>
  <c r="H11" i="1"/>
  <c r="E9" i="1"/>
  <c r="E14" i="1" l="1"/>
  <c r="F14" i="1"/>
  <c r="H14" i="1" s="1"/>
</calcChain>
</file>

<file path=xl/sharedStrings.xml><?xml version="1.0" encoding="utf-8"?>
<sst xmlns="http://schemas.openxmlformats.org/spreadsheetml/2006/main" count="66" uniqueCount="57">
  <si>
    <t>TASK/ DELIVERABLE</t>
  </si>
  <si>
    <t>DIRECT LABOR</t>
  </si>
  <si>
    <t xml:space="preserve">DIRECT EXPENSES
(See itemized description at the bottom of this form)
</t>
  </si>
  <si>
    <t xml:space="preserve">TOTAL COST
</t>
  </si>
  <si>
    <t>Firm Name 
ABC</t>
  </si>
  <si>
    <t>Sub, Inc.</t>
  </si>
  <si>
    <t xml:space="preserve">Add extra columns as necessary </t>
  </si>
  <si>
    <t xml:space="preserve">TOTAL
HOURS </t>
  </si>
  <si>
    <t xml:space="preserve">SUBTOTAL
DIRECT LABOR 
</t>
  </si>
  <si>
    <t>Classification 
Principal</t>
  </si>
  <si>
    <t>Assistant I</t>
  </si>
  <si>
    <t>Key Personnel 
Karen Smith</t>
  </si>
  <si>
    <t>Jane Doe</t>
  </si>
  <si>
    <t>Hourly Rate ($/Hr) 
$207.90</t>
  </si>
  <si>
    <t>[THIS TASK IS PROVIDED FOR EXAMPLE PURPOSES ONLY]</t>
  </si>
  <si>
    <t>1.1 - Project Kick-off Meeting</t>
  </si>
  <si>
    <t xml:space="preserve">Task Subtotal </t>
  </si>
  <si>
    <t>Task Subtotal</t>
  </si>
  <si>
    <t xml:space="preserve">TOTAL PROJECT COST (without Optional Tasks) </t>
  </si>
  <si>
    <t>Subtotal of Optional Tasks</t>
  </si>
  <si>
    <t>TOTAL PROJECT COST (with Optional Tasks)</t>
  </si>
  <si>
    <t xml:space="preserve">ITEMIZATION OF DIRECT EXPENSES </t>
  </si>
  <si>
    <t>Task 1.1 -  Air travel, lodging, printing</t>
  </si>
  <si>
    <t>Task 1 - Project Administration and Management</t>
  </si>
  <si>
    <t>1.2 - Monthly Project management meeting</t>
  </si>
  <si>
    <t>Task 2 - Review of Existing LRSP and Collision Data Reports/Literature Review</t>
  </si>
  <si>
    <t>2.1 Review of existing and in-progress LRSPs</t>
  </si>
  <si>
    <t>2.2 Review of C/CAG-SMCOE Youth-Based High Injury Network Report</t>
  </si>
  <si>
    <t>2.3 Review comparable Local Road Safety Plans, Vision Zero Action Plans, and award-winning “safety” or “vision zero” documents to identify “best-practices” for data collection and safety treatments</t>
  </si>
  <si>
    <t xml:space="preserve">2.4 Summary of literature review highlighting current “best-practices” and summarizing suggested methodology going forward. </t>
  </si>
  <si>
    <t>Task 3 - Data Collection and Analysis</t>
  </si>
  <si>
    <t xml:space="preserve">3.1 Roadway Collision Analysis, identify high collision/priority locations, </t>
  </si>
  <si>
    <t>3.2 Map of high collision areas</t>
  </si>
  <si>
    <t>Task 4 - Community and Stakeholder Engagement</t>
  </si>
  <si>
    <t>4.1 - Community workshop (in-person and virtual)</t>
  </si>
  <si>
    <t>4.2 -Education and Outreach materials (to be distributed in multiple languages)</t>
  </si>
  <si>
    <t>4.3 Meeting minutes from each meeting</t>
  </si>
  <si>
    <t>4.4 Analysis of how proposed safety projects can address community concerns</t>
  </si>
  <si>
    <t>Task 5 - Countermeasures/ Implementation</t>
  </si>
  <si>
    <t>5.1 - Safety recommendations</t>
  </si>
  <si>
    <t>5.2 - Implementation Plan for Countywide LRSP</t>
  </si>
  <si>
    <t>5.3 - Means of monitoring safety outcomes</t>
  </si>
  <si>
    <t xml:space="preserve">Task 6 - Receive Concurrence from Local Jurisdictions </t>
  </si>
  <si>
    <t xml:space="preserve">6.1 Receive concurrence on list of locations identified as having a high potential for collisions, along with suggested treatments and calculated B/C ratios to San Mateo County jurisdictions. </t>
  </si>
  <si>
    <t xml:space="preserve">Task 7 - Develop Prioritized List of Safety Projects for Each Jurisdictions in San Mateo County </t>
  </si>
  <si>
    <t xml:space="preserve">7.1 Develop a prioritized list of safety projects for each of the jurisdictions in San Mateo County; clearly identify which projects are eligible for HSIP funding. </t>
  </si>
  <si>
    <t>8.1 Draft Countywide LRSP</t>
  </si>
  <si>
    <t>8.2 Final Countywide LRSP</t>
  </si>
  <si>
    <t>Task 8 - Countywide LRSP Development</t>
  </si>
  <si>
    <t>Task 9: Jurisdiction Support for Local LRSP Adoption</t>
  </si>
  <si>
    <t>9. Consultant to provide jurisdictions with talking points for LRSP</t>
  </si>
  <si>
    <t>Task 10: Optional Tasks as Needed</t>
  </si>
  <si>
    <t>10.1 Prepare a report presenting strategies on how to update the report in the future.</t>
  </si>
  <si>
    <t xml:space="preserve">1.4  Presnetation to C/CAG Committees and Board </t>
  </si>
  <si>
    <t>1.3 - Advisory group meetings</t>
  </si>
  <si>
    <t>1.5 - Monthly Invoices and Progress Reports
*(approximately 11 invoices)</t>
  </si>
  <si>
    <t>9.1 Staff report, presentation template,and talking points to support jurisdictions in the local adoption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</si>
</sst>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8" fontId="3" fillId="2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44" fontId="5" fillId="4" borderId="6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4" fontId="6" fillId="5" borderId="6" xfId="1" applyFont="1" applyFill="1" applyBorder="1" applyAlignment="1">
      <alignment horizontal="center" vertical="center" wrapText="1"/>
    </xf>
    <xf numFmtId="44" fontId="2" fillId="6" borderId="6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vertical="center" wrapText="1"/>
    </xf>
    <xf numFmtId="44" fontId="3" fillId="7" borderId="6" xfId="1" applyFont="1" applyFill="1" applyBorder="1" applyAlignment="1">
      <alignment horizontal="right" vertical="center" wrapText="1"/>
    </xf>
    <xf numFmtId="44" fontId="5" fillId="0" borderId="6" xfId="1" applyFont="1" applyBorder="1" applyAlignment="1">
      <alignment horizontal="right" vertical="center" wrapText="1"/>
    </xf>
    <xf numFmtId="44" fontId="3" fillId="0" borderId="6" xfId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E30D-C941-45B7-9639-6391AF419420}">
  <dimension ref="A1:H71"/>
  <sheetViews>
    <sheetView tabSelected="1" topLeftCell="A46" zoomScaleNormal="100" workbookViewId="0">
      <selection activeCell="I55" sqref="I55"/>
    </sheetView>
  </sheetViews>
  <sheetFormatPr defaultRowHeight="14.5" x14ac:dyDescent="0.35"/>
  <cols>
    <col min="1" max="1" width="33.90625" customWidth="1"/>
    <col min="5" max="5" width="9.08984375" customWidth="1"/>
  </cols>
  <sheetData>
    <row r="1" spans="1:8" x14ac:dyDescent="0.35">
      <c r="A1" s="44" t="s">
        <v>0</v>
      </c>
      <c r="B1" s="47" t="s">
        <v>1</v>
      </c>
      <c r="C1" s="48"/>
      <c r="D1" s="48"/>
      <c r="E1" s="48"/>
      <c r="F1" s="49"/>
      <c r="G1" s="50" t="s">
        <v>2</v>
      </c>
      <c r="H1" s="50" t="s">
        <v>3</v>
      </c>
    </row>
    <row r="2" spans="1:8" ht="31.5" x14ac:dyDescent="0.35">
      <c r="A2" s="45"/>
      <c r="B2" s="1" t="s">
        <v>4</v>
      </c>
      <c r="C2" s="1" t="s">
        <v>5</v>
      </c>
      <c r="D2" s="1" t="s">
        <v>6</v>
      </c>
      <c r="E2" s="44" t="s">
        <v>7</v>
      </c>
      <c r="F2" s="50" t="s">
        <v>8</v>
      </c>
      <c r="G2" s="51"/>
      <c r="H2" s="51"/>
    </row>
    <row r="3" spans="1:8" ht="21" x14ac:dyDescent="0.35">
      <c r="A3" s="45"/>
      <c r="B3" s="1" t="s">
        <v>9</v>
      </c>
      <c r="C3" s="1" t="s">
        <v>10</v>
      </c>
      <c r="D3" s="1"/>
      <c r="E3" s="45"/>
      <c r="F3" s="51"/>
      <c r="G3" s="51"/>
      <c r="H3" s="51"/>
    </row>
    <row r="4" spans="1:8" ht="31.5" x14ac:dyDescent="0.35">
      <c r="A4" s="45"/>
      <c r="B4" s="1" t="s">
        <v>11</v>
      </c>
      <c r="C4" s="1" t="s">
        <v>12</v>
      </c>
      <c r="D4" s="1"/>
      <c r="E4" s="45"/>
      <c r="F4" s="51"/>
      <c r="G4" s="51"/>
      <c r="H4" s="51"/>
    </row>
    <row r="5" spans="1:8" ht="31.5" x14ac:dyDescent="0.35">
      <c r="A5" s="46"/>
      <c r="B5" s="1" t="s">
        <v>13</v>
      </c>
      <c r="C5" s="2">
        <v>50</v>
      </c>
      <c r="D5" s="1"/>
      <c r="E5" s="46"/>
      <c r="F5" s="52"/>
      <c r="G5" s="52"/>
      <c r="H5" s="52"/>
    </row>
    <row r="6" spans="1:8" x14ac:dyDescent="0.35">
      <c r="A6" s="39"/>
      <c r="B6" s="40"/>
      <c r="C6" s="40"/>
      <c r="D6" s="40"/>
      <c r="E6" s="40"/>
      <c r="F6" s="40"/>
      <c r="G6" s="40"/>
      <c r="H6" s="41"/>
    </row>
    <row r="7" spans="1:8" x14ac:dyDescent="0.35">
      <c r="A7" s="42" t="s">
        <v>14</v>
      </c>
      <c r="B7" s="42"/>
      <c r="C7" s="42"/>
      <c r="D7" s="42"/>
      <c r="E7" s="42"/>
      <c r="F7" s="42"/>
      <c r="G7" s="42"/>
      <c r="H7" s="42"/>
    </row>
    <row r="8" spans="1:8" x14ac:dyDescent="0.35">
      <c r="A8" s="43" t="s">
        <v>23</v>
      </c>
      <c r="B8" s="43"/>
      <c r="C8" s="43"/>
      <c r="D8" s="43"/>
      <c r="E8" s="43"/>
      <c r="F8" s="43"/>
      <c r="G8" s="43"/>
      <c r="H8" s="43"/>
    </row>
    <row r="9" spans="1:8" x14ac:dyDescent="0.35">
      <c r="A9" s="3" t="s">
        <v>15</v>
      </c>
      <c r="B9" s="4">
        <v>10</v>
      </c>
      <c r="C9" s="4">
        <v>2</v>
      </c>
      <c r="D9" s="4">
        <v>0</v>
      </c>
      <c r="E9" s="4">
        <f>SUM(B9:D9)</f>
        <v>12</v>
      </c>
      <c r="F9" s="5">
        <f>(207.9*10)+(2*50)</f>
        <v>2179</v>
      </c>
      <c r="G9" s="5">
        <v>500</v>
      </c>
      <c r="H9" s="5">
        <f>SUM(F9:G9)</f>
        <v>2679</v>
      </c>
    </row>
    <row r="10" spans="1:8" ht="29.65" customHeight="1" x14ac:dyDescent="0.35">
      <c r="A10" s="6" t="s">
        <v>24</v>
      </c>
      <c r="B10" s="4">
        <v>40</v>
      </c>
      <c r="C10" s="4">
        <v>16</v>
      </c>
      <c r="D10" s="4">
        <v>0</v>
      </c>
      <c r="E10" s="4">
        <f>SUM(B10:D10)</f>
        <v>56</v>
      </c>
      <c r="F10" s="5">
        <f>(207.9*40)+(16*50)</f>
        <v>9116</v>
      </c>
      <c r="G10" s="5">
        <v>1000</v>
      </c>
      <c r="H10" s="5">
        <f t="shared" ref="H10:H13" si="0">SUM(F10:G10)</f>
        <v>10116</v>
      </c>
    </row>
    <row r="11" spans="1:8" ht="20.65" customHeight="1" x14ac:dyDescent="0.35">
      <c r="A11" s="6" t="s">
        <v>54</v>
      </c>
      <c r="B11" s="4">
        <v>15</v>
      </c>
      <c r="C11" s="4">
        <v>5</v>
      </c>
      <c r="D11" s="4">
        <v>0</v>
      </c>
      <c r="E11" s="4">
        <v>50</v>
      </c>
      <c r="F11" s="5">
        <f>(207.9*15)+(5*50)</f>
        <v>3368.5</v>
      </c>
      <c r="G11" s="5">
        <v>0</v>
      </c>
      <c r="H11" s="5">
        <f t="shared" si="0"/>
        <v>3368.5</v>
      </c>
    </row>
    <row r="12" spans="1:8" ht="20.65" customHeight="1" x14ac:dyDescent="0.35">
      <c r="A12" s="6" t="s">
        <v>53</v>
      </c>
      <c r="B12" s="4">
        <v>10</v>
      </c>
      <c r="C12" s="4">
        <v>0</v>
      </c>
      <c r="D12" s="4">
        <v>0</v>
      </c>
      <c r="E12" s="4">
        <v>30</v>
      </c>
      <c r="F12" s="5">
        <f>(207.9*10)+(0*50)</f>
        <v>2079</v>
      </c>
      <c r="G12" s="5">
        <v>1000</v>
      </c>
      <c r="H12" s="5">
        <f t="shared" si="0"/>
        <v>3079</v>
      </c>
    </row>
    <row r="13" spans="1:8" ht="31.15" customHeight="1" x14ac:dyDescent="0.35">
      <c r="A13" s="6" t="s">
        <v>55</v>
      </c>
      <c r="B13" s="4">
        <v>22</v>
      </c>
      <c r="C13" s="4">
        <v>0</v>
      </c>
      <c r="D13" s="4">
        <v>0</v>
      </c>
      <c r="E13" s="4">
        <v>2</v>
      </c>
      <c r="F13" s="5">
        <f>(207.9*22)+(0*50)</f>
        <v>4573.8</v>
      </c>
      <c r="G13" s="5">
        <v>150</v>
      </c>
      <c r="H13" s="5">
        <f t="shared" si="0"/>
        <v>4723.8</v>
      </c>
    </row>
    <row r="14" spans="1:8" ht="24.75" customHeight="1" x14ac:dyDescent="0.35">
      <c r="A14" s="7" t="s">
        <v>16</v>
      </c>
      <c r="B14" s="4">
        <f t="shared" ref="B14:G14" si="1">SUM(B9:B13)</f>
        <v>97</v>
      </c>
      <c r="C14" s="4">
        <f t="shared" si="1"/>
        <v>23</v>
      </c>
      <c r="D14" s="4">
        <f t="shared" si="1"/>
        <v>0</v>
      </c>
      <c r="E14" s="4">
        <f t="shared" si="1"/>
        <v>150</v>
      </c>
      <c r="F14" s="5">
        <f t="shared" si="1"/>
        <v>21316.3</v>
      </c>
      <c r="G14" s="5">
        <f t="shared" si="1"/>
        <v>2650</v>
      </c>
      <c r="H14" s="5">
        <f>SUM(F14:G14)</f>
        <v>23966.3</v>
      </c>
    </row>
    <row r="15" spans="1:8" x14ac:dyDescent="0.35">
      <c r="A15" s="14" t="s">
        <v>17</v>
      </c>
      <c r="B15" s="15"/>
      <c r="C15" s="16"/>
      <c r="D15" s="16"/>
      <c r="E15" s="16"/>
      <c r="F15" s="17"/>
      <c r="G15" s="17"/>
      <c r="H15" s="18"/>
    </row>
    <row r="16" spans="1:8" x14ac:dyDescent="0.35">
      <c r="A16" s="37"/>
      <c r="B16" s="37"/>
      <c r="C16" s="37"/>
      <c r="D16" s="37"/>
      <c r="E16" s="37"/>
      <c r="F16" s="37"/>
      <c r="G16" s="37"/>
      <c r="H16" s="37"/>
    </row>
    <row r="17" spans="1:8" x14ac:dyDescent="0.35">
      <c r="A17" s="36" t="s">
        <v>25</v>
      </c>
      <c r="B17" s="36"/>
      <c r="C17" s="36"/>
      <c r="D17" s="36"/>
      <c r="E17" s="36"/>
      <c r="F17" s="36"/>
      <c r="G17" s="36"/>
      <c r="H17" s="36"/>
    </row>
    <row r="18" spans="1:8" ht="21" x14ac:dyDescent="0.35">
      <c r="A18" s="10" t="s">
        <v>26</v>
      </c>
      <c r="B18" s="9"/>
      <c r="C18" s="9"/>
      <c r="D18" s="9"/>
      <c r="E18" s="9"/>
      <c r="F18" s="9"/>
      <c r="G18" s="9"/>
      <c r="H18" s="9"/>
    </row>
    <row r="19" spans="1:8" ht="21" x14ac:dyDescent="0.35">
      <c r="A19" s="8" t="s">
        <v>27</v>
      </c>
      <c r="B19" s="9"/>
      <c r="C19" s="9"/>
      <c r="D19" s="9"/>
      <c r="E19" s="9"/>
      <c r="F19" s="9"/>
      <c r="G19" s="9"/>
      <c r="H19" s="9"/>
    </row>
    <row r="20" spans="1:8" ht="63.75" customHeight="1" x14ac:dyDescent="0.35">
      <c r="A20" s="8" t="s">
        <v>28</v>
      </c>
      <c r="B20" s="9"/>
      <c r="C20" s="9"/>
      <c r="D20" s="9"/>
      <c r="E20" s="9"/>
      <c r="F20" s="9"/>
      <c r="G20" s="9"/>
      <c r="H20" s="9"/>
    </row>
    <row r="21" spans="1:8" ht="48" customHeight="1" x14ac:dyDescent="0.35">
      <c r="A21" s="8" t="s">
        <v>29</v>
      </c>
      <c r="B21" s="11"/>
      <c r="C21" s="12"/>
      <c r="D21" s="12"/>
      <c r="E21" s="12"/>
      <c r="F21" s="13"/>
      <c r="G21" s="13"/>
      <c r="H21" s="13"/>
    </row>
    <row r="22" spans="1:8" x14ac:dyDescent="0.35">
      <c r="A22" s="14" t="s">
        <v>17</v>
      </c>
      <c r="B22" s="15"/>
      <c r="C22" s="16"/>
      <c r="D22" s="16"/>
      <c r="E22" s="16"/>
      <c r="F22" s="17"/>
      <c r="G22" s="17"/>
      <c r="H22" s="18"/>
    </row>
    <row r="23" spans="1:8" x14ac:dyDescent="0.35">
      <c r="A23" s="37"/>
      <c r="B23" s="37"/>
      <c r="C23" s="37"/>
      <c r="D23" s="37"/>
      <c r="E23" s="37"/>
      <c r="F23" s="37"/>
      <c r="G23" s="37"/>
      <c r="H23" s="37"/>
    </row>
    <row r="24" spans="1:8" x14ac:dyDescent="0.35">
      <c r="A24" s="36" t="s">
        <v>30</v>
      </c>
      <c r="B24" s="36"/>
      <c r="C24" s="36"/>
      <c r="D24" s="36"/>
      <c r="E24" s="36"/>
      <c r="F24" s="36"/>
      <c r="G24" s="36"/>
      <c r="H24" s="36"/>
    </row>
    <row r="25" spans="1:8" ht="54" customHeight="1" x14ac:dyDescent="0.35">
      <c r="A25" s="10" t="s">
        <v>31</v>
      </c>
      <c r="B25" s="9"/>
      <c r="C25" s="9"/>
      <c r="D25" s="9"/>
      <c r="E25" s="9"/>
      <c r="F25" s="9"/>
      <c r="G25" s="9"/>
      <c r="H25" s="9"/>
    </row>
    <row r="26" spans="1:8" ht="54" customHeight="1" x14ac:dyDescent="0.35">
      <c r="A26" s="8" t="s">
        <v>32</v>
      </c>
      <c r="B26" s="11"/>
      <c r="C26" s="12"/>
      <c r="D26" s="12"/>
      <c r="E26" s="12"/>
      <c r="F26" s="13"/>
      <c r="G26" s="13"/>
      <c r="H26" s="13"/>
    </row>
    <row r="27" spans="1:8" x14ac:dyDescent="0.35">
      <c r="A27" s="14" t="s">
        <v>17</v>
      </c>
      <c r="B27" s="15"/>
      <c r="C27" s="16"/>
      <c r="D27" s="16"/>
      <c r="E27" s="16"/>
      <c r="F27" s="17"/>
      <c r="G27" s="17"/>
      <c r="H27" s="18"/>
    </row>
    <row r="28" spans="1:8" x14ac:dyDescent="0.35">
      <c r="A28" s="37"/>
      <c r="B28" s="37"/>
      <c r="C28" s="37"/>
      <c r="D28" s="37"/>
      <c r="E28" s="37"/>
      <c r="F28" s="37"/>
      <c r="G28" s="37"/>
      <c r="H28" s="37"/>
    </row>
    <row r="29" spans="1:8" x14ac:dyDescent="0.35">
      <c r="A29" s="36" t="s">
        <v>33</v>
      </c>
      <c r="B29" s="36"/>
      <c r="C29" s="36"/>
      <c r="D29" s="36"/>
      <c r="E29" s="36"/>
      <c r="F29" s="36"/>
      <c r="G29" s="36"/>
      <c r="H29" s="36"/>
    </row>
    <row r="30" spans="1:8" ht="21" x14ac:dyDescent="0.35">
      <c r="A30" s="10" t="s">
        <v>34</v>
      </c>
      <c r="B30" s="12"/>
      <c r="C30" s="12"/>
      <c r="D30" s="12"/>
      <c r="E30" s="12"/>
      <c r="F30" s="13"/>
      <c r="G30" s="13"/>
      <c r="H30" s="13"/>
    </row>
    <row r="31" spans="1:8" ht="39.4" customHeight="1" x14ac:dyDescent="0.35">
      <c r="A31" s="10" t="s">
        <v>35</v>
      </c>
      <c r="B31" s="12"/>
      <c r="C31" s="12"/>
      <c r="D31" s="12"/>
      <c r="E31" s="12"/>
      <c r="F31" s="13"/>
      <c r="G31" s="13"/>
      <c r="H31" s="13"/>
    </row>
    <row r="32" spans="1:8" ht="21" x14ac:dyDescent="0.35">
      <c r="A32" s="10" t="s">
        <v>36</v>
      </c>
      <c r="B32" s="12"/>
      <c r="C32" s="12"/>
      <c r="D32" s="12"/>
      <c r="E32" s="12"/>
      <c r="F32" s="13"/>
      <c r="G32" s="13"/>
      <c r="H32" s="13"/>
    </row>
    <row r="33" spans="1:8" ht="32.65" customHeight="1" x14ac:dyDescent="0.35">
      <c r="A33" s="10" t="s">
        <v>37</v>
      </c>
      <c r="B33" s="12"/>
      <c r="C33" s="12"/>
      <c r="D33" s="12"/>
      <c r="E33" s="12"/>
      <c r="F33" s="13"/>
      <c r="G33" s="13"/>
      <c r="H33" s="13"/>
    </row>
    <row r="34" spans="1:8" x14ac:dyDescent="0.35">
      <c r="A34" s="14" t="s">
        <v>17</v>
      </c>
      <c r="B34" s="15"/>
      <c r="C34" s="16"/>
      <c r="D34" s="16"/>
      <c r="E34" s="16"/>
      <c r="F34" s="17"/>
      <c r="G34" s="17"/>
      <c r="H34" s="18"/>
    </row>
    <row r="35" spans="1:8" x14ac:dyDescent="0.35">
      <c r="A35" s="37"/>
      <c r="B35" s="37"/>
      <c r="C35" s="37"/>
      <c r="D35" s="37"/>
      <c r="E35" s="37"/>
      <c r="F35" s="37"/>
      <c r="G35" s="37"/>
      <c r="H35" s="37"/>
    </row>
    <row r="36" spans="1:8" x14ac:dyDescent="0.35">
      <c r="A36" s="36" t="s">
        <v>38</v>
      </c>
      <c r="B36" s="36"/>
      <c r="C36" s="36"/>
      <c r="D36" s="36"/>
      <c r="E36" s="36"/>
      <c r="F36" s="36"/>
      <c r="G36" s="36"/>
      <c r="H36" s="36"/>
    </row>
    <row r="37" spans="1:8" x14ac:dyDescent="0.35">
      <c r="A37" s="10" t="s">
        <v>39</v>
      </c>
      <c r="B37" s="12"/>
      <c r="C37" s="12"/>
      <c r="D37" s="12"/>
      <c r="E37" s="12"/>
      <c r="F37" s="13"/>
      <c r="G37" s="13"/>
      <c r="H37" s="13"/>
    </row>
    <row r="38" spans="1:8" x14ac:dyDescent="0.35">
      <c r="A38" s="10" t="s">
        <v>40</v>
      </c>
      <c r="B38" s="12"/>
      <c r="C38" s="19"/>
      <c r="D38" s="19"/>
      <c r="E38" s="19"/>
      <c r="F38" s="20"/>
      <c r="G38" s="20"/>
      <c r="H38" s="20"/>
    </row>
    <row r="39" spans="1:8" x14ac:dyDescent="0.35">
      <c r="A39" s="10" t="s">
        <v>41</v>
      </c>
      <c r="B39" s="12"/>
      <c r="C39" s="19"/>
      <c r="D39" s="19"/>
      <c r="E39" s="19"/>
      <c r="F39" s="20"/>
      <c r="G39" s="20"/>
      <c r="H39" s="20"/>
    </row>
    <row r="40" spans="1:8" x14ac:dyDescent="0.35">
      <c r="A40" s="14" t="s">
        <v>17</v>
      </c>
      <c r="B40" s="15"/>
      <c r="C40" s="16"/>
      <c r="D40" s="16"/>
      <c r="E40" s="16"/>
      <c r="F40" s="17"/>
      <c r="G40" s="17"/>
      <c r="H40" s="18"/>
    </row>
    <row r="41" spans="1:8" x14ac:dyDescent="0.35">
      <c r="A41" s="37"/>
      <c r="B41" s="37"/>
      <c r="C41" s="37"/>
      <c r="D41" s="37"/>
      <c r="E41" s="37"/>
      <c r="F41" s="37"/>
      <c r="G41" s="37"/>
      <c r="H41" s="37"/>
    </row>
    <row r="42" spans="1:8" x14ac:dyDescent="0.35">
      <c r="A42" s="36" t="s">
        <v>42</v>
      </c>
      <c r="B42" s="36"/>
      <c r="C42" s="36"/>
      <c r="D42" s="36"/>
      <c r="E42" s="36"/>
      <c r="F42" s="36"/>
      <c r="G42" s="36"/>
      <c r="H42" s="36"/>
    </row>
    <row r="43" spans="1:8" ht="66.400000000000006" customHeight="1" x14ac:dyDescent="0.35">
      <c r="A43" s="10" t="s">
        <v>43</v>
      </c>
      <c r="B43" s="12"/>
      <c r="C43" s="12"/>
      <c r="D43" s="12"/>
      <c r="E43" s="12"/>
      <c r="F43" s="13"/>
      <c r="G43" s="13"/>
      <c r="H43" s="13"/>
    </row>
    <row r="44" spans="1:8" x14ac:dyDescent="0.35">
      <c r="A44" s="14" t="s">
        <v>17</v>
      </c>
      <c r="B44" s="15"/>
      <c r="C44" s="16"/>
      <c r="D44" s="16"/>
      <c r="E44" s="16"/>
      <c r="F44" s="17"/>
      <c r="G44" s="17"/>
      <c r="H44" s="18"/>
    </row>
    <row r="45" spans="1:8" x14ac:dyDescent="0.35">
      <c r="A45" s="37"/>
      <c r="B45" s="37"/>
      <c r="C45" s="37"/>
      <c r="D45" s="37"/>
      <c r="E45" s="37"/>
      <c r="F45" s="37"/>
      <c r="G45" s="37"/>
      <c r="H45" s="37"/>
    </row>
    <row r="46" spans="1:8" x14ac:dyDescent="0.35">
      <c r="A46" s="36" t="s">
        <v>44</v>
      </c>
      <c r="B46" s="36"/>
      <c r="C46" s="36"/>
      <c r="D46" s="36"/>
      <c r="E46" s="36"/>
      <c r="F46" s="36"/>
      <c r="G46" s="36"/>
      <c r="H46" s="36"/>
    </row>
    <row r="47" spans="1:8" ht="55.5" customHeight="1" x14ac:dyDescent="0.35">
      <c r="A47" s="10" t="s">
        <v>45</v>
      </c>
      <c r="B47" s="12"/>
      <c r="C47" s="12"/>
      <c r="D47" s="12"/>
      <c r="E47" s="12"/>
      <c r="F47" s="13"/>
      <c r="G47" s="13"/>
      <c r="H47" s="13"/>
    </row>
    <row r="48" spans="1:8" x14ac:dyDescent="0.35">
      <c r="A48" s="14" t="s">
        <v>17</v>
      </c>
      <c r="B48" s="15"/>
      <c r="C48" s="16"/>
      <c r="D48" s="16"/>
      <c r="E48" s="16"/>
      <c r="F48" s="17"/>
      <c r="G48" s="17"/>
      <c r="H48" s="18"/>
    </row>
    <row r="49" spans="1:8" x14ac:dyDescent="0.35">
      <c r="A49" s="36" t="s">
        <v>48</v>
      </c>
      <c r="B49" s="36"/>
      <c r="C49" s="36"/>
      <c r="D49" s="36"/>
      <c r="E49" s="36"/>
      <c r="F49" s="36"/>
      <c r="G49" s="36"/>
      <c r="H49" s="36"/>
    </row>
    <row r="50" spans="1:8" x14ac:dyDescent="0.35">
      <c r="A50" s="10" t="s">
        <v>46</v>
      </c>
      <c r="B50" s="9"/>
      <c r="C50" s="9"/>
      <c r="D50" s="9"/>
      <c r="E50" s="9"/>
      <c r="F50" s="9"/>
      <c r="G50" s="9"/>
      <c r="H50" s="9"/>
    </row>
    <row r="51" spans="1:8" x14ac:dyDescent="0.35">
      <c r="A51" s="10" t="s">
        <v>47</v>
      </c>
      <c r="B51" s="9"/>
      <c r="C51" s="9"/>
      <c r="D51" s="9"/>
      <c r="E51" s="9"/>
      <c r="F51" s="9"/>
      <c r="G51" s="9"/>
      <c r="H51" s="9"/>
    </row>
    <row r="52" spans="1:8" x14ac:dyDescent="0.35">
      <c r="A52" s="14" t="s">
        <v>17</v>
      </c>
      <c r="B52" s="15"/>
      <c r="C52" s="16"/>
      <c r="D52" s="16"/>
      <c r="E52" s="16"/>
      <c r="F52" s="17"/>
      <c r="G52" s="17"/>
      <c r="H52" s="18"/>
    </row>
    <row r="53" spans="1:8" x14ac:dyDescent="0.35">
      <c r="A53" s="36" t="s">
        <v>49</v>
      </c>
      <c r="B53" s="36"/>
      <c r="C53" s="36"/>
      <c r="D53" s="36"/>
      <c r="E53" s="36"/>
      <c r="F53" s="36"/>
      <c r="G53" s="36"/>
      <c r="H53" s="36"/>
    </row>
    <row r="54" spans="1:8" ht="31.5" x14ac:dyDescent="0.35">
      <c r="A54" s="27" t="s">
        <v>56</v>
      </c>
      <c r="B54" s="28"/>
      <c r="C54" s="19"/>
      <c r="D54" s="19"/>
      <c r="E54" s="19"/>
      <c r="F54" s="20"/>
      <c r="G54" s="20"/>
      <c r="H54" s="29"/>
    </row>
    <row r="55" spans="1:8" ht="21" x14ac:dyDescent="0.35">
      <c r="A55" s="27" t="s">
        <v>50</v>
      </c>
      <c r="B55" s="28"/>
      <c r="C55" s="19"/>
      <c r="D55" s="19"/>
      <c r="E55" s="19"/>
      <c r="F55" s="20"/>
      <c r="G55" s="20"/>
      <c r="H55" s="29"/>
    </row>
    <row r="56" spans="1:8" x14ac:dyDescent="0.35">
      <c r="A56" s="14" t="s">
        <v>17</v>
      </c>
      <c r="B56" s="15"/>
      <c r="C56" s="16"/>
      <c r="D56" s="16"/>
      <c r="E56" s="16"/>
      <c r="F56" s="17"/>
      <c r="G56" s="17"/>
      <c r="H56" s="18"/>
    </row>
    <row r="57" spans="1:8" x14ac:dyDescent="0.35">
      <c r="A57" s="36" t="s">
        <v>51</v>
      </c>
      <c r="B57" s="36"/>
      <c r="C57" s="36"/>
      <c r="D57" s="36"/>
      <c r="E57" s="36"/>
      <c r="F57" s="36"/>
      <c r="G57" s="36"/>
      <c r="H57" s="36"/>
    </row>
    <row r="58" spans="1:8" ht="21" x14ac:dyDescent="0.35">
      <c r="A58" s="27" t="s">
        <v>52</v>
      </c>
      <c r="B58" s="30"/>
      <c r="C58" s="30"/>
      <c r="D58" s="30"/>
      <c r="E58" s="30"/>
      <c r="F58" s="30"/>
      <c r="G58" s="30"/>
      <c r="H58" s="30"/>
    </row>
    <row r="59" spans="1:8" x14ac:dyDescent="0.35">
      <c r="A59" s="14" t="s">
        <v>17</v>
      </c>
      <c r="B59" s="15"/>
      <c r="C59" s="16"/>
      <c r="D59" s="16"/>
      <c r="E59" s="16"/>
      <c r="F59" s="17"/>
      <c r="G59" s="17"/>
      <c r="H59" s="18"/>
    </row>
    <row r="60" spans="1:8" x14ac:dyDescent="0.35">
      <c r="A60" s="38" t="s">
        <v>18</v>
      </c>
      <c r="B60" s="38"/>
      <c r="C60" s="38"/>
      <c r="D60" s="38"/>
      <c r="E60" s="38"/>
      <c r="F60" s="38"/>
      <c r="G60" s="38"/>
      <c r="H60" s="21">
        <f>SUM(H15+H22+H27+H34+H40+H44+H48+H52+H56)</f>
        <v>0</v>
      </c>
    </row>
    <row r="61" spans="1:8" x14ac:dyDescent="0.35">
      <c r="A61" s="33" t="s">
        <v>19</v>
      </c>
      <c r="B61" s="33"/>
      <c r="C61" s="33"/>
      <c r="D61" s="33"/>
      <c r="E61" s="33"/>
      <c r="F61" s="33"/>
      <c r="G61" s="33"/>
      <c r="H61" s="22">
        <f>H59</f>
        <v>0</v>
      </c>
    </row>
    <row r="62" spans="1:8" x14ac:dyDescent="0.35">
      <c r="A62" s="33" t="s">
        <v>20</v>
      </c>
      <c r="B62" s="33"/>
      <c r="C62" s="33"/>
      <c r="D62" s="33"/>
      <c r="E62" s="33"/>
      <c r="F62" s="33"/>
      <c r="G62" s="33"/>
      <c r="H62" s="23">
        <f>H60+H61</f>
        <v>0</v>
      </c>
    </row>
    <row r="63" spans="1:8" x14ac:dyDescent="0.35">
      <c r="A63" s="24"/>
      <c r="B63" s="25"/>
      <c r="C63" s="25"/>
      <c r="D63" s="25"/>
      <c r="E63" s="25"/>
      <c r="F63" s="26"/>
      <c r="G63" s="26"/>
      <c r="H63" s="26"/>
    </row>
    <row r="64" spans="1:8" x14ac:dyDescent="0.35">
      <c r="A64" s="24"/>
      <c r="B64" s="25"/>
      <c r="C64" s="25"/>
      <c r="D64" s="25"/>
      <c r="E64" s="25"/>
      <c r="F64" s="26"/>
      <c r="G64" s="26"/>
      <c r="H64" s="26"/>
    </row>
    <row r="65" spans="1:8" x14ac:dyDescent="0.35">
      <c r="A65" s="34" t="s">
        <v>21</v>
      </c>
      <c r="B65" s="34"/>
      <c r="C65" s="34"/>
      <c r="D65" s="34"/>
      <c r="E65" s="34"/>
      <c r="F65" s="34"/>
      <c r="G65" s="34"/>
      <c r="H65" s="34"/>
    </row>
    <row r="66" spans="1:8" x14ac:dyDescent="0.35">
      <c r="A66" s="35" t="s">
        <v>22</v>
      </c>
      <c r="B66" s="35"/>
      <c r="C66" s="35"/>
      <c r="D66" s="35"/>
      <c r="E66" s="35"/>
      <c r="F66" s="35"/>
      <c r="G66" s="35"/>
      <c r="H66" s="35"/>
    </row>
    <row r="67" spans="1:8" x14ac:dyDescent="0.35">
      <c r="A67" s="31"/>
      <c r="B67" s="31"/>
      <c r="C67" s="31"/>
      <c r="D67" s="31"/>
      <c r="E67" s="31"/>
      <c r="F67" s="31"/>
      <c r="G67" s="31"/>
      <c r="H67" s="31"/>
    </row>
    <row r="68" spans="1:8" x14ac:dyDescent="0.35">
      <c r="A68" s="31"/>
      <c r="B68" s="31"/>
      <c r="C68" s="31"/>
      <c r="D68" s="31"/>
      <c r="E68" s="31"/>
      <c r="F68" s="31"/>
      <c r="G68" s="31"/>
      <c r="H68" s="31"/>
    </row>
    <row r="69" spans="1:8" x14ac:dyDescent="0.35">
      <c r="A69" s="31"/>
      <c r="B69" s="31"/>
      <c r="C69" s="31"/>
      <c r="D69" s="31"/>
      <c r="E69" s="31"/>
      <c r="F69" s="31"/>
      <c r="G69" s="31"/>
      <c r="H69" s="31"/>
    </row>
    <row r="70" spans="1:8" x14ac:dyDescent="0.35">
      <c r="A70" s="31"/>
      <c r="B70" s="31"/>
      <c r="C70" s="31"/>
      <c r="D70" s="31"/>
      <c r="E70" s="31"/>
      <c r="F70" s="31"/>
      <c r="G70" s="31"/>
      <c r="H70" s="31"/>
    </row>
    <row r="71" spans="1:8" x14ac:dyDescent="0.35">
      <c r="A71" s="32"/>
      <c r="B71" s="32"/>
      <c r="C71" s="32"/>
      <c r="D71" s="32"/>
      <c r="E71" s="32"/>
      <c r="F71" s="32"/>
      <c r="G71" s="32"/>
      <c r="H71" s="32"/>
    </row>
  </sheetData>
  <mergeCells count="34">
    <mergeCell ref="A1:A5"/>
    <mergeCell ref="B1:F1"/>
    <mergeCell ref="G1:G5"/>
    <mergeCell ref="H1:H5"/>
    <mergeCell ref="E2:E5"/>
    <mergeCell ref="F2:F5"/>
    <mergeCell ref="A6:H6"/>
    <mergeCell ref="A7:H7"/>
    <mergeCell ref="A8:H8"/>
    <mergeCell ref="A16:H16"/>
    <mergeCell ref="A17:H17"/>
    <mergeCell ref="A61:G61"/>
    <mergeCell ref="A49:H49"/>
    <mergeCell ref="A53:H53"/>
    <mergeCell ref="A57:H57"/>
    <mergeCell ref="A23:H23"/>
    <mergeCell ref="A24:H24"/>
    <mergeCell ref="A28:H28"/>
    <mergeCell ref="A29:H29"/>
    <mergeCell ref="A35:H35"/>
    <mergeCell ref="A36:H36"/>
    <mergeCell ref="A41:H41"/>
    <mergeCell ref="A42:H42"/>
    <mergeCell ref="A45:H45"/>
    <mergeCell ref="A46:H46"/>
    <mergeCell ref="A60:G60"/>
    <mergeCell ref="A70:H70"/>
    <mergeCell ref="A71:H71"/>
    <mergeCell ref="A62:G62"/>
    <mergeCell ref="A65:H65"/>
    <mergeCell ref="A66:H66"/>
    <mergeCell ref="A67:H67"/>
    <mergeCell ref="A68:H68"/>
    <mergeCell ref="A69:H69"/>
  </mergeCells>
  <pageMargins left="1" right="1" top="1.5" bottom="1" header="0.5" footer="0.5"/>
  <pageSetup orientation="portrait" horizontalDpi="1200" verticalDpi="1200" r:id="rId1"/>
  <headerFooter>
    <oddHeader>&amp;L&amp;"-,Bold"&amp;8&amp;KFF0000Main Contact: Karen Smith
Firm Name: ABC
Firm Address: 123 Main St
Procurement Title: San Mateo Countywide
Local Roadway Safety Plan&amp;CATTACHEMENT 1
COST PROPOSAL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Gaye</dc:creator>
  <cp:lastModifiedBy>Jeff Lacap</cp:lastModifiedBy>
  <cp:lastPrinted>2022-12-13T19:21:38Z</cp:lastPrinted>
  <dcterms:created xsi:type="dcterms:W3CDTF">2022-12-13T19:19:14Z</dcterms:created>
  <dcterms:modified xsi:type="dcterms:W3CDTF">2022-12-21T20:39:08Z</dcterms:modified>
</cp:coreProperties>
</file>